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SALAMANCA\"/>
    </mc:Choice>
  </mc:AlternateContent>
  <xr:revisionPtr revIDLastSave="0" documentId="8_{F7ADB5A2-410B-453B-8370-DE2162BE8B0C}" xr6:coauthVersionLast="47" xr6:coauthVersionMax="47" xr10:uidLastSave="{00000000-0000-0000-0000-000000000000}"/>
  <bookViews>
    <workbookView xWindow="1030" yWindow="1030" windowWidth="28790" windowHeight="15470" xr2:uid="{48ACB828-3136-4668-BA53-EA58D8FDBD4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<sst xmlns="http://schemas.openxmlformats.org/spreadsheetml/2006/main" count="398" uniqueCount="326">
  <si>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</si>
  <si>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</si>
  <si>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</si>
  <si>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</si>
  <si>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</si>
  <si>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</si>
  <si>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</si>
  <si>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</si>
  <si>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</si>
  <si>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</si>
  <si>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</si>
  <si>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</si>
  <si>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</si>
  <si>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</si>
  <si>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SALAMANCA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</si>
  <si>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</si>
  <si>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</si>
  <si>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</si>
  <si>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</si>
  <si>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</si>
  <si>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</si>
  <si>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</si>
  <si>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</si>
  <si>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</si>
  <si>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</si>
  <si>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</si>
  <si>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</si>
  <si>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</si>
  <si>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</si>
  <si>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</si>
  <si>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</si>
  <si>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</si>
  <si>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</si>
  <si>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</si>
  <si>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</si>
  <si>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</si>
  <si>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Abusejo</t>
  </si>
  <si>
    <t>Alba de Tormes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</si>
  <si>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</si>
  <si>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</si>
  <si>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</si>
  <si>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</si>
  <si>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</si>
  <si>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</si>
  <si>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Aldeatejada</t>
  </si>
  <si>
    <t>Aldehuela de la Bóveda</t>
  </si>
  <si>
    <t>Almenara de Tormes</t>
  </si>
  <si>
    <t>Anaya de Alba</t>
  </si>
  <si>
    <t>Añover de Tormes</t>
  </si>
  <si>
    <t>Arapiles</t>
  </si>
  <si>
    <t>Arcediano</t>
  </si>
  <si>
    <t>Arco, El</t>
  </si>
  <si>
    <t>Barbadillo</t>
  </si>
  <si>
    <t>Barbalos</t>
  </si>
  <si>
    <t>Beleña</t>
  </si>
  <si>
    <t>Berrocal de Huebra</t>
  </si>
  <si>
    <t>Buenamadre</t>
  </si>
  <si>
    <t>Buenavista</t>
  </si>
  <si>
    <t>Cabezabellosa de la Calzada</t>
  </si>
  <si>
    <t>Cabrerizos</t>
  </si>
  <si>
    <t>Cabrillas</t>
  </si>
  <si>
    <t>Calvarrasa de Abajo</t>
  </si>
  <si>
    <t>Calvarrasa de Arriba</t>
  </si>
  <si>
    <t>Calzada de Don Diego</t>
  </si>
  <si>
    <t>Calzada de Valdunciel</t>
  </si>
  <si>
    <t>Canillas de Abajo</t>
  </si>
  <si>
    <t>Carbajosa de la Sagrada</t>
  </si>
  <si>
    <t>Carrascal de Barregas</t>
  </si>
  <si>
    <t>Carrascal del Obispo</t>
  </si>
  <si>
    <t>Castellanos de Moriscos</t>
  </si>
  <si>
    <t>Castellanos de Villiquera</t>
  </si>
  <si>
    <t>Chagarcía Medianero</t>
  </si>
  <si>
    <t>Coca de Alba</t>
  </si>
  <si>
    <t>Doñinos de Ledesma</t>
  </si>
  <si>
    <t>Doñinos de Salamanca</t>
  </si>
  <si>
    <t>Éjeme</t>
  </si>
  <si>
    <t>Encina de San Silvestre</t>
  </si>
  <si>
    <t>Encinas de Abajo</t>
  </si>
  <si>
    <t>Encinas de Arriba</t>
  </si>
  <si>
    <t>Espino de la Orbada</t>
  </si>
  <si>
    <t>Florida de Liébana</t>
  </si>
  <si>
    <t>Forfoleda</t>
  </si>
  <si>
    <t>Fresno Alhándiga</t>
  </si>
  <si>
    <t>Fuente de San Esteban, La</t>
  </si>
  <si>
    <t>Gajates</t>
  </si>
  <si>
    <t>Galindo y Perahuy</t>
  </si>
  <si>
    <t>Galinduste</t>
  </si>
  <si>
    <t>Galisancho</t>
  </si>
  <si>
    <t>Garcihernández</t>
  </si>
  <si>
    <t>Garcirrey</t>
  </si>
  <si>
    <t>Gejuelo del Barro</t>
  </si>
  <si>
    <t>Golpejas</t>
  </si>
  <si>
    <t>Gomecello</t>
  </si>
  <si>
    <t>Horcajo Medianero</t>
  </si>
  <si>
    <t>Juzbado</t>
  </si>
  <si>
    <t>Larrodrigo</t>
  </si>
  <si>
    <t>Ledesma</t>
  </si>
  <si>
    <t>Machacón</t>
  </si>
  <si>
    <t>Manzano, El</t>
  </si>
  <si>
    <t>Martinamor</t>
  </si>
  <si>
    <t>Mata de Ledesma, La</t>
  </si>
  <si>
    <t>Matilla de los Caños del Río</t>
  </si>
  <si>
    <t>Maya, La</t>
  </si>
  <si>
    <t>Membribe de la Sierra</t>
  </si>
  <si>
    <t>Miranda de Azán</t>
  </si>
  <si>
    <t>Monleras</t>
  </si>
  <si>
    <t>Monterrubio de Armuña</t>
  </si>
  <si>
    <t>Monterrubio de la Sierra</t>
  </si>
  <si>
    <t>Morille</t>
  </si>
  <si>
    <t>Moriscos</t>
  </si>
  <si>
    <t>Mozárbez</t>
  </si>
  <si>
    <t>Narros de Matalayegua</t>
  </si>
  <si>
    <t>Navales</t>
  </si>
  <si>
    <t>Navarredonda de la Rinconada</t>
  </si>
  <si>
    <t>Negrilla de Palencia</t>
  </si>
  <si>
    <t>Orbada, La</t>
  </si>
  <si>
    <t>Pajares de la Laguna</t>
  </si>
  <si>
    <t>Palacios del Arzobispo</t>
  </si>
  <si>
    <t>Palencia de Negrilla</t>
  </si>
  <si>
    <t>Parada de Arriba</t>
  </si>
  <si>
    <t>Parada de Rubiales</t>
  </si>
  <si>
    <t>Pedraza de Alba</t>
  </si>
  <si>
    <t>Pedrosillo de Alba</t>
  </si>
  <si>
    <t>Pedrosillo de los Aires</t>
  </si>
  <si>
    <t>Pedrosillo el Ralo</t>
  </si>
  <si>
    <t>Pelabravo</t>
  </si>
  <si>
    <t>Pelarrodríguez</t>
  </si>
  <si>
    <t>Pelayos</t>
  </si>
  <si>
    <t>Peñarandilla</t>
  </si>
  <si>
    <t>Pino de Tormes, El</t>
  </si>
  <si>
    <t>Pitiegua</t>
  </si>
  <si>
    <t>Puebla de Yeltes</t>
  </si>
  <si>
    <t>Rinconada de la Sierra, La</t>
  </si>
  <si>
    <t>Robliza de Cojos</t>
  </si>
  <si>
    <t>Rollán</t>
  </si>
  <si>
    <t>Sagrada, La</t>
  </si>
  <si>
    <t>Salamanca</t>
  </si>
  <si>
    <t>San Cristóbal de la Cuesta</t>
  </si>
  <si>
    <t>San Morales</t>
  </si>
  <si>
    <t>San Muñoz</t>
  </si>
  <si>
    <t>San Pedro de Rozados</t>
  </si>
  <si>
    <t>San Pedro del Valle</t>
  </si>
  <si>
    <t>San Pelayo de Guareña</t>
  </si>
  <si>
    <t>Sanchón de la Sagrada</t>
  </si>
  <si>
    <t>Sando</t>
  </si>
  <si>
    <t>Santa María de Sando</t>
  </si>
  <si>
    <t>Santa Marta de Tormes</t>
  </si>
  <si>
    <t>Santiz</t>
  </si>
  <si>
    <t>Sardón de los Frailes</t>
  </si>
  <si>
    <t>Sepulcro-Hilario</t>
  </si>
  <si>
    <t>Sieteiglesias de Tormes</t>
  </si>
  <si>
    <t>Tabera de Abajo</t>
  </si>
  <si>
    <t>Tamames</t>
  </si>
  <si>
    <t>Tardáguila</t>
  </si>
  <si>
    <t>Tejeda y Segoyuela</t>
  </si>
  <si>
    <t>Terradillos</t>
  </si>
  <si>
    <t>Topas</t>
  </si>
  <si>
    <t>Torresmenudas</t>
  </si>
  <si>
    <t>Valdecarros</t>
  </si>
  <si>
    <t>Valdelosa</t>
  </si>
  <si>
    <t>Valdemierque</t>
  </si>
  <si>
    <t>Valdunciel</t>
  </si>
  <si>
    <t>Valverdón</t>
  </si>
  <si>
    <t>Vecinos</t>
  </si>
  <si>
    <t>Vega de Tirados</t>
  </si>
  <si>
    <t>Veguillas, Las</t>
  </si>
  <si>
    <t>Vellés, La</t>
  </si>
  <si>
    <t>Villagonzalo de Tormes</t>
  </si>
  <si>
    <t>Villalba de los Llanos</t>
  </si>
  <si>
    <t>Villamayor</t>
  </si>
  <si>
    <t>Villares de la Reina</t>
  </si>
  <si>
    <t>Villarmayor</t>
  </si>
  <si>
    <t>Villasdardo</t>
  </si>
  <si>
    <t>Villaseco de los Gamitos</t>
  </si>
  <si>
    <t>Villaseco de los Reyes</t>
  </si>
  <si>
    <t>Villaverde de Guareña</t>
  </si>
  <si>
    <t>Zamayón</t>
  </si>
  <si>
    <t>Zarapicos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</si>
  <si>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</si>
  <si>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</si>
  <si>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</si>
  <si>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</si>
  <si>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</si>
  <si>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</si>
  <si>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</si>
  <si>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</si>
  <si>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</si>
  <si>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</si>
  <si>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</si>
  <si>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</si>
  <si>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</si>
  <si>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</si>
  <si>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</si>
  <si>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</si>
  <si>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</si>
  <si>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</si>
  <si>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</si>
  <si>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</si>
  <si>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</si>
  <si>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</si>
  <si>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</si>
  <si>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</si>
  <si>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Peru</t>
  </si>
  <si>
    <t>Venezuela</t>
  </si>
  <si>
    <t>Marruecos</t>
  </si>
  <si>
    <t>Honduras</t>
  </si>
  <si>
    <t>Portugal</t>
  </si>
  <si>
    <t>China</t>
  </si>
  <si>
    <t>Rumania</t>
  </si>
  <si>
    <t>Ucrania</t>
  </si>
  <si>
    <t>Brasil</t>
  </si>
  <si>
    <t>Italia</t>
  </si>
  <si>
    <t>Otros paises de Asia</t>
  </si>
  <si>
    <t>Bulgaria</t>
  </si>
  <si>
    <t>Cuba</t>
  </si>
  <si>
    <t>Otros paises de América</t>
  </si>
  <si>
    <t>Republica Dominicana</t>
  </si>
  <si>
    <t>Ecuador</t>
  </si>
  <si>
    <t>México</t>
  </si>
  <si>
    <t>Argentina</t>
  </si>
  <si>
    <t>Bolivia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</si>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</sst>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19BF28C-A274-46E3-B0E2-07E63E403930}"/>
    <cellStyle name="Normal" xfId="0" builtinId="0"/>
    <cellStyle name="Normal 2" xfId="1" xr:uid="{EF8CDC32-7748-4833-AAB1-8FCACB4A2E36}"/>
    <cellStyle name="Porcentaje 2" xfId="2" xr:uid="{4DC9C53D-2D8C-40E8-8863-F1F76A7E2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40-4BB6-B784-4BF9CAC1CF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40-4BB6-B784-4BF9CAC1CF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40-4BB6-B784-4BF9CAC1CF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40-4BB6-B784-4BF9CAC1CF1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940-4BB6-B784-4BF9CAC1C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229490</c:v>
              </c:pt>
              <c:pt idx="1">
                <c:v>232957</c:v>
              </c:pt>
              <c:pt idx="2">
                <c:v>237109</c:v>
              </c:pt>
              <c:pt idx="3">
                <c:v>239285</c:v>
              </c:pt>
              <c:pt idx="4">
                <c:v>241331</c:v>
              </c:pt>
              <c:pt idx="5">
                <c:v>240647</c:v>
              </c:pt>
              <c:pt idx="6">
                <c:v>242945</c:v>
              </c:pt>
              <c:pt idx="7">
                <c:v>245016</c:v>
              </c:pt>
              <c:pt idx="8">
                <c:v>245344</c:v>
              </c:pt>
              <c:pt idx="9">
                <c:v>245519</c:v>
              </c:pt>
              <c:pt idx="10" formatCode="#,##0">
                <c:v>244803</c:v>
              </c:pt>
              <c:pt idx="11" formatCode="#,##0">
                <c:v>242203</c:v>
              </c:pt>
              <c:pt idx="12" formatCode="#,##0">
                <c:v>240944</c:v>
              </c:pt>
              <c:pt idx="13" formatCode="#,##0">
                <c:v>239393</c:v>
              </c:pt>
              <c:pt idx="14" formatCode="#,##0">
                <c:v>237818</c:v>
              </c:pt>
              <c:pt idx="15" formatCode="#,##0">
                <c:v>237077</c:v>
              </c:pt>
              <c:pt idx="16" formatCode="#,##0">
                <c:v>236723</c:v>
              </c:pt>
              <c:pt idx="17" formatCode="#,##0">
                <c:v>237133</c:v>
              </c:pt>
              <c:pt idx="18" formatCode="#,##0">
                <c:v>237658</c:v>
              </c:pt>
              <c:pt idx="19" formatCode="#,##0">
                <c:v>236750</c:v>
              </c:pt>
              <c:pt idx="20" formatCode="#,##0">
                <c:v>236280</c:v>
              </c:pt>
              <c:pt idx="21" formatCode="#,##0">
                <c:v>238195</c:v>
              </c:pt>
              <c:pt idx="22" formatCode="#,##0">
                <c:v>239664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6-4961-BD03-C114C804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987-4FFE-9FC1-1092BE70B1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987-4FFE-9FC1-1092BE70B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2F-4FCF-866F-8233992BED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2F-4FCF-866F-8233992BED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2F-4FCF-866F-8233992BED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92F-4FCF-866F-8233992BED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92F-4FCF-866F-8233992BE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2C-4A40-AA74-6DA9CF5733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2C-4A40-AA74-6DA9CF5733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2C-4A40-AA74-6DA9CF5733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2C-4A40-AA74-6DA9CF5733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22C-4A40-AA74-6DA9CF573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6B-419A-9440-815F63DF78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6B-419A-9440-815F63DF786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6B-419A-9440-815F63DF786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B-419A-9440-815F63DF7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16B-419A-9440-815F63DF7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E0-46F6-9F4A-59474E768C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E0-46F6-9F4A-59474E768C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E0-46F6-9F4A-59474E768C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E0-46F6-9F4A-59474E768C7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E0-46F6-9F4A-59474E768C7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E0-46F6-9F4A-59474E768C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4E0-46F6-9F4A-59474E76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D80CEB-066E-457F-93AA-6ACB4F857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F1F220-108D-4FAE-8FFC-EFB7F56F7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0D9F4C-5B96-4605-B3A1-899CB1A3F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81BABD-7A54-4D8C-B799-A29107210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1460A5-5835-4B47-9EEE-82F26EB61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46FDEEF-344F-4AB4-A295-903118854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B57CFB0-20A1-46EB-824E-A7EB4AC69A3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6BF7AFA-7D65-478A-84D2-63E65A4FF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8DA4DA2-8632-4DEB-BBB9-984DA49A7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603EDD-3435-49A4-8D36-19261C7BA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5979288-547B-41A1-A077-667E538BD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8259A30-70EB-47C3-83B1-60D3E3BC1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6583398-FC1E-47D8-969C-34CF46D9D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9B499A-1611-4AE4-99ED-259D4ECE7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04C816-7687-4A57-86C2-75AA8088F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E628F32-EDA3-446F-B486-9371B76D7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4CEAC77-C854-479F-B7D4-10F1B6B6E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C9A013F-F74C-4771-A3AB-533503FFA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EA97913-0BA0-4FEC-B675-9410E8A45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2670F84-5977-4E08-A286-D2B164D46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9D77E8-10AF-46D0-9205-A01E43D30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EC78-460F-4C44-ADB0-A7DAADA4896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SALAMANCA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7AE73C8-EDF7-441F-BED1-56979B9A7C6B}"/>
    <hyperlink ref="B14:C14" location="Municipios!A1" display="Municipios" xr:uid="{71A2F291-D876-44C5-8CAA-0D33F30246A1}"/>
    <hyperlink ref="B16:C16" location="'Datos Demograficos'!A1" display="Datos Demograficos" xr:uid="{B254CAE9-00DA-494E-8E23-61EB727A6FB2}"/>
    <hyperlink ref="B18:C18" location="Nacionalidades!A1" display="Nacionalidades" xr:uid="{732BFFCB-DA95-4FE4-B401-899E875A627B}"/>
    <hyperlink ref="H18:I18" location="Trabajo!A1" display="Trabajo" xr:uid="{0A418C06-75AA-4EFA-8F74-E74841DC0EC6}"/>
    <hyperlink ref="E12:F12" location="'Datos Economicos'!A1" display="Datos Económicos" xr:uid="{EC0E302B-488C-4C7D-88D3-10663DC13D20}"/>
    <hyperlink ref="E14" location="Trafico!A1" display="Tráfico" xr:uid="{8A465208-54A7-41A5-9748-673FD101ECAE}"/>
    <hyperlink ref="E16:F16" location="'Plazas Turisticas'!A1" display="Plazas Turisticas" xr:uid="{0E8D170A-94F8-493F-986A-A6A38484A61B}"/>
    <hyperlink ref="E18:F18" location="Bancos!A1" display="Bancos" xr:uid="{7835E8C1-9ACE-405B-8DB4-07AF30399D46}"/>
    <hyperlink ref="H12" location="Presupuestos!A1" display="Presupuestos" xr:uid="{6E22C7C0-BF1D-4907-A936-4A1C60FD5E82}"/>
    <hyperlink ref="H14" location="'Datos Catastrales'!A1" display="Datos Catastrales" xr:uid="{16F24F47-5EBF-4986-BCF2-86700AB37EA3}"/>
    <hyperlink ref="H16:I16" location="Hacienda!A1" display="Hacienda" xr:uid="{CD093785-1301-45D2-B2A1-0C1DCCB8AF0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6D3D-4239-4701-82F3-148511E326A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272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233</v>
      </c>
      <c r="C14" s="101" t="s">
        <v>12</v>
      </c>
      <c r="D14" s="101" t="s">
        <v>273</v>
      </c>
      <c r="E14" s="101" t="s">
        <v>274</v>
      </c>
      <c r="F14" s="101" t="s">
        <v>275</v>
      </c>
      <c r="G14" s="102" t="s">
        <v>276</v>
      </c>
      <c r="H14" s="23"/>
    </row>
    <row r="15" spans="1:8" ht="33" customHeight="1" thickBot="1" x14ac:dyDescent="0.35">
      <c r="A15" s="20"/>
      <c r="B15" s="117">
        <v>142</v>
      </c>
      <c r="C15" s="115">
        <v>106</v>
      </c>
      <c r="D15" s="115">
        <v>0</v>
      </c>
      <c r="E15" s="115">
        <v>30</v>
      </c>
      <c r="F15" s="115">
        <v>0</v>
      </c>
      <c r="G15" s="116">
        <v>6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277</v>
      </c>
      <c r="G17" s="128">
        <v>-1.3888888888888888E-2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278</v>
      </c>
      <c r="F20" s="129">
        <v>34635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279</v>
      </c>
      <c r="F22" s="130">
        <v>0.14540607485463591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280</v>
      </c>
      <c r="F24" s="129">
        <v>122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281</v>
      </c>
      <c r="F26" s="130">
        <v>0.85915492957746475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10EACE2-B0A3-4E6C-A219-1F7AEBFD340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30553-5D25-40F1-8AE9-913149A76E7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282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283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284</v>
      </c>
      <c r="C15" s="132" t="s">
        <v>285</v>
      </c>
      <c r="D15" s="132" t="s">
        <v>286</v>
      </c>
      <c r="E15" s="132" t="s">
        <v>287</v>
      </c>
      <c r="F15" s="132" t="s">
        <v>288</v>
      </c>
      <c r="G15" s="132" t="s">
        <v>289</v>
      </c>
      <c r="H15" s="132" t="s">
        <v>290</v>
      </c>
      <c r="I15" s="132" t="s">
        <v>291</v>
      </c>
      <c r="J15" s="132" t="s">
        <v>292</v>
      </c>
      <c r="K15" s="133" t="s">
        <v>293</v>
      </c>
      <c r="L15" s="134"/>
    </row>
    <row r="16" spans="1:12" ht="32.25" customHeight="1" thickBot="1" x14ac:dyDescent="0.35">
      <c r="A16" s="20"/>
      <c r="B16" s="135">
        <v>95321.130770000018</v>
      </c>
      <c r="C16" s="136">
        <v>8488.7495199999994</v>
      </c>
      <c r="D16" s="136">
        <v>41848.151269999988</v>
      </c>
      <c r="E16" s="136">
        <v>79592.743320000052</v>
      </c>
      <c r="F16" s="136">
        <v>9176.3485200000014</v>
      </c>
      <c r="G16" s="136">
        <v>542.00639000000001</v>
      </c>
      <c r="H16" s="136">
        <v>13584.702700000002</v>
      </c>
      <c r="I16" s="136">
        <v>142.78450000000001</v>
      </c>
      <c r="J16" s="136">
        <v>8753.8902500000004</v>
      </c>
      <c r="K16" s="137">
        <v>257450.50723999992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294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295</v>
      </c>
      <c r="C19" s="132" t="s">
        <v>296</v>
      </c>
      <c r="D19" s="132" t="s">
        <v>297</v>
      </c>
      <c r="E19" s="132" t="s">
        <v>298</v>
      </c>
      <c r="F19" s="132" t="s">
        <v>299</v>
      </c>
      <c r="G19" s="132" t="s">
        <v>290</v>
      </c>
      <c r="H19" s="132" t="s">
        <v>291</v>
      </c>
      <c r="I19" s="132" t="s">
        <v>292</v>
      </c>
      <c r="J19" s="132" t="s">
        <v>300</v>
      </c>
      <c r="L19" s="23"/>
    </row>
    <row r="20" spans="1:12" ht="32.25" customHeight="1" thickBot="1" x14ac:dyDescent="0.35">
      <c r="A20" s="20"/>
      <c r="B20" s="135">
        <v>73950.350329999972</v>
      </c>
      <c r="C20" s="136">
        <v>103474.06397</v>
      </c>
      <c r="D20" s="136">
        <v>480.49767000000003</v>
      </c>
      <c r="E20" s="136">
        <v>33734.062019999998</v>
      </c>
      <c r="F20" s="136">
        <v>34652.986140000008</v>
      </c>
      <c r="G20" s="136">
        <v>3144.7269300000003</v>
      </c>
      <c r="H20" s="136">
        <v>404.35050000000001</v>
      </c>
      <c r="I20" s="136">
        <v>6886.9979399999993</v>
      </c>
      <c r="J20" s="137">
        <v>257141.12302999993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301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302</v>
      </c>
      <c r="C23" s="103" t="s">
        <v>303</v>
      </c>
      <c r="D23" s="103" t="s">
        <v>304</v>
      </c>
      <c r="E23" s="103" t="s">
        <v>305</v>
      </c>
      <c r="F23" s="103" t="s">
        <v>306</v>
      </c>
      <c r="G23" s="103" t="s">
        <v>307</v>
      </c>
      <c r="H23" s="104" t="s">
        <v>300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102704.86304000001</v>
      </c>
      <c r="C24" s="136">
        <v>32200.20204</v>
      </c>
      <c r="D24" s="136">
        <v>38445.247409999996</v>
      </c>
      <c r="E24" s="136">
        <v>23148.980970000004</v>
      </c>
      <c r="F24" s="136">
        <v>53528.773509999985</v>
      </c>
      <c r="G24" s="136">
        <v>7113.0560600000017</v>
      </c>
      <c r="H24" s="137">
        <v>257141.12302999996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E71DC51-16D0-4505-93A9-A620677673D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FD19-1728-4E8D-9D28-E2DEC34C725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308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309</v>
      </c>
      <c r="C14" s="147"/>
      <c r="D14" s="147"/>
      <c r="E14" s="147"/>
      <c r="F14" s="148"/>
      <c r="I14" s="146" t="s">
        <v>310</v>
      </c>
      <c r="J14" s="148"/>
      <c r="K14" s="23"/>
    </row>
    <row r="15" spans="1:11" ht="51" customHeight="1" x14ac:dyDescent="0.3">
      <c r="A15" s="20"/>
      <c r="B15" s="100" t="s">
        <v>311</v>
      </c>
      <c r="C15" s="149">
        <v>294890</v>
      </c>
      <c r="E15" s="150" t="s">
        <v>312</v>
      </c>
      <c r="F15" s="151">
        <v>91196</v>
      </c>
      <c r="G15" s="20"/>
      <c r="I15" s="100" t="s">
        <v>313</v>
      </c>
      <c r="J15" s="149">
        <v>114677</v>
      </c>
      <c r="K15" s="23"/>
    </row>
    <row r="16" spans="1:11" ht="51" customHeight="1" x14ac:dyDescent="0.3">
      <c r="A16" s="20"/>
      <c r="B16" s="150" t="s">
        <v>314</v>
      </c>
      <c r="C16" s="152">
        <v>11328694.698300002</v>
      </c>
      <c r="E16" s="150" t="s">
        <v>315</v>
      </c>
      <c r="F16" s="153">
        <v>7066.7864000000018</v>
      </c>
      <c r="G16" s="20"/>
      <c r="I16" s="150" t="s">
        <v>316</v>
      </c>
      <c r="J16" s="152">
        <v>437045.89999999997</v>
      </c>
      <c r="K16" s="23"/>
    </row>
    <row r="17" spans="1:13" ht="51" customHeight="1" thickBot="1" x14ac:dyDescent="0.35">
      <c r="A17" s="20"/>
      <c r="B17" s="150" t="s">
        <v>317</v>
      </c>
      <c r="C17" s="152">
        <v>6728097.8413200015</v>
      </c>
      <c r="E17" s="150" t="s">
        <v>318</v>
      </c>
      <c r="F17" s="153">
        <v>2811.431</v>
      </c>
      <c r="G17" s="20"/>
      <c r="I17" s="154" t="s">
        <v>319</v>
      </c>
      <c r="J17" s="155">
        <v>542407.49999999988</v>
      </c>
      <c r="K17" s="23"/>
    </row>
    <row r="18" spans="1:13" ht="51" customHeight="1" thickBot="1" x14ac:dyDescent="0.35">
      <c r="A18" s="20"/>
      <c r="B18" s="154" t="s">
        <v>320</v>
      </c>
      <c r="C18" s="156">
        <v>4600596.8564500017</v>
      </c>
      <c r="D18" s="157"/>
      <c r="E18" s="154" t="s">
        <v>321</v>
      </c>
      <c r="F18" s="158">
        <v>4255.3554000000004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08B1A7F-19DB-4E0D-98B6-07BFB26C069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364C-E99F-486F-8F7D-26A552B13AF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322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323</v>
      </c>
      <c r="E15" s="53">
        <v>130555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324</v>
      </c>
      <c r="E17" s="53">
        <v>3736.6008326758833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21210.811849565318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325</v>
      </c>
      <c r="D21" s="80"/>
      <c r="E21" s="159">
        <v>0.86966898841040885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2CF1A10-E4E3-4B67-89A1-6E8475DFDE6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58B0-A10C-46CC-83B0-710AD725905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142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4512.8500261306763</v>
      </c>
      <c r="H14" s="25" t="s">
        <v>17</v>
      </c>
      <c r="I14" s="26">
        <v>0.3654881260608005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239664</v>
      </c>
      <c r="H16" s="25" t="s">
        <v>17</v>
      </c>
      <c r="I16" s="26">
        <v>0.73168229777256744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6.8199646171306499E-2</v>
      </c>
      <c r="H18" s="25" t="s">
        <v>20</v>
      </c>
      <c r="I18" s="26">
        <v>6.2640435717076989E-2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53.107016322784439</v>
      </c>
      <c r="H20" s="25" t="s">
        <v>20</v>
      </c>
      <c r="I20" s="33">
        <v>26.527885033687305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6.0051058982575611</v>
      </c>
      <c r="H22" s="25" t="s">
        <v>20</v>
      </c>
      <c r="I22" s="33">
        <v>8.7278908387065197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8030</v>
      </c>
      <c r="H24" s="25" t="s">
        <v>17</v>
      </c>
      <c r="I24" s="26">
        <v>0.75300075018754686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70007</v>
      </c>
      <c r="H26" s="25" t="s">
        <v>17</v>
      </c>
      <c r="I26" s="26">
        <v>0.74034475465313032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13716</v>
      </c>
      <c r="H28" s="25" t="s">
        <v>20</v>
      </c>
      <c r="I28" s="36">
        <v>18050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14104</v>
      </c>
      <c r="H30" s="25" t="s">
        <v>17</v>
      </c>
      <c r="I30" s="26">
        <v>0.52448774682979438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142</v>
      </c>
      <c r="H32" s="25" t="s">
        <v>17</v>
      </c>
      <c r="I32" s="26">
        <v>0.6228070175438597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0.14540607485463591</v>
      </c>
      <c r="H34" s="25" t="s">
        <v>29</v>
      </c>
      <c r="I34" s="26">
        <v>0.85915492957746475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162285</v>
      </c>
      <c r="H36" s="25" t="s">
        <v>17</v>
      </c>
      <c r="I36" s="26">
        <v>0.66571633678597064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281954.40142000018</v>
      </c>
      <c r="H38" s="25" t="s">
        <v>17</v>
      </c>
      <c r="I38" s="26">
        <v>0.68741618310444086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21210.811849565318</v>
      </c>
      <c r="H40" s="25" t="s">
        <v>20</v>
      </c>
      <c r="I40" s="36">
        <v>19546.904647564807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2E169E2-6976-4F0C-AC6A-32E9DDFAFE5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2941-D94A-42A3-A0C7-380FF7BDB32C}">
  <sheetPr codeName="Hoja4">
    <pageSetUpPr fitToPage="1"/>
  </sheetPr>
  <dimension ref="A4:H16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4512.8500261306763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6.0051058982575611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142</v>
      </c>
    </row>
    <row r="25" spans="1:7" x14ac:dyDescent="0.3">
      <c r="B25" s="49" t="s">
        <v>37</v>
      </c>
      <c r="C25" s="50">
        <v>5122</v>
      </c>
    </row>
    <row r="26" spans="1:7" x14ac:dyDescent="0.3">
      <c r="B26" s="49" t="s">
        <v>38</v>
      </c>
      <c r="C26" s="50">
        <v>713</v>
      </c>
    </row>
    <row r="27" spans="1:7" x14ac:dyDescent="0.3">
      <c r="B27" s="49" t="s">
        <v>39</v>
      </c>
      <c r="C27" s="50">
        <v>253</v>
      </c>
    </row>
    <row r="28" spans="1:7" x14ac:dyDescent="0.3">
      <c r="B28" s="49" t="s">
        <v>40</v>
      </c>
      <c r="C28" s="50">
        <v>98</v>
      </c>
    </row>
    <row r="29" spans="1:7" x14ac:dyDescent="0.3">
      <c r="B29" s="49" t="s">
        <v>41</v>
      </c>
      <c r="C29" s="50">
        <v>150</v>
      </c>
    </row>
    <row r="30" spans="1:7" x14ac:dyDescent="0.3">
      <c r="B30" s="49" t="s">
        <v>42</v>
      </c>
      <c r="C30" s="50">
        <v>519</v>
      </c>
    </row>
    <row r="31" spans="1:7" x14ac:dyDescent="0.3">
      <c r="B31" s="49" t="s">
        <v>43</v>
      </c>
      <c r="C31" s="50">
        <v>64</v>
      </c>
    </row>
    <row r="32" spans="1:7" x14ac:dyDescent="0.3">
      <c r="B32" s="49" t="s">
        <v>44</v>
      </c>
      <c r="C32" s="50">
        <v>2594</v>
      </c>
    </row>
    <row r="33" spans="2:3" x14ac:dyDescent="0.3">
      <c r="B33" s="49" t="s">
        <v>45</v>
      </c>
      <c r="C33" s="50">
        <v>267</v>
      </c>
    </row>
    <row r="34" spans="2:3" x14ac:dyDescent="0.3">
      <c r="B34" s="49" t="s">
        <v>46</v>
      </c>
      <c r="C34" s="50">
        <v>310</v>
      </c>
    </row>
    <row r="35" spans="2:3" x14ac:dyDescent="0.3">
      <c r="B35" s="49" t="s">
        <v>47</v>
      </c>
      <c r="C35" s="50">
        <v>185</v>
      </c>
    </row>
    <row r="36" spans="2:3" x14ac:dyDescent="0.3">
      <c r="B36" s="49" t="s">
        <v>48</v>
      </c>
      <c r="C36" s="50">
        <v>89</v>
      </c>
    </row>
    <row r="37" spans="2:3" x14ac:dyDescent="0.3">
      <c r="B37" s="49" t="s">
        <v>49</v>
      </c>
      <c r="C37" s="50">
        <v>741</v>
      </c>
    </row>
    <row r="38" spans="2:3" x14ac:dyDescent="0.3">
      <c r="B38" s="49" t="s">
        <v>50</v>
      </c>
      <c r="C38" s="50">
        <v>96</v>
      </c>
    </row>
    <row r="39" spans="2:3" x14ac:dyDescent="0.3">
      <c r="B39" s="49" t="s">
        <v>51</v>
      </c>
      <c r="C39" s="50">
        <v>93</v>
      </c>
    </row>
    <row r="40" spans="2:3" x14ac:dyDescent="0.3">
      <c r="B40" s="49" t="s">
        <v>52</v>
      </c>
      <c r="C40" s="50">
        <v>395</v>
      </c>
    </row>
    <row r="41" spans="2:3" x14ac:dyDescent="0.3">
      <c r="B41" s="49" t="s">
        <v>53</v>
      </c>
      <c r="C41" s="50">
        <v>73</v>
      </c>
    </row>
    <row r="42" spans="2:3" x14ac:dyDescent="0.3">
      <c r="B42" s="49" t="s">
        <v>54</v>
      </c>
      <c r="C42" s="50">
        <v>256</v>
      </c>
    </row>
    <row r="43" spans="2:3" x14ac:dyDescent="0.3">
      <c r="B43" s="49" t="s">
        <v>55</v>
      </c>
      <c r="C43" s="50">
        <v>75</v>
      </c>
    </row>
    <row r="44" spans="2:3" x14ac:dyDescent="0.3">
      <c r="B44" s="49" t="s">
        <v>56</v>
      </c>
      <c r="C44" s="50">
        <v>109</v>
      </c>
    </row>
    <row r="45" spans="2:3" x14ac:dyDescent="0.3">
      <c r="B45" s="49" t="s">
        <v>57</v>
      </c>
      <c r="C45" s="50">
        <v>366</v>
      </c>
    </row>
    <row r="46" spans="2:3" x14ac:dyDescent="0.3">
      <c r="B46" s="49" t="s">
        <v>58</v>
      </c>
      <c r="C46" s="50">
        <v>74</v>
      </c>
    </row>
    <row r="47" spans="2:3" x14ac:dyDescent="0.3">
      <c r="B47" s="49" t="s">
        <v>59</v>
      </c>
      <c r="C47" s="50">
        <v>4227</v>
      </c>
    </row>
    <row r="48" spans="2:3" x14ac:dyDescent="0.3">
      <c r="B48" s="49" t="s">
        <v>60</v>
      </c>
      <c r="C48" s="50">
        <v>322</v>
      </c>
    </row>
    <row r="49" spans="2:3" x14ac:dyDescent="0.3">
      <c r="B49" s="49" t="s">
        <v>61</v>
      </c>
      <c r="C49" s="50">
        <v>1210</v>
      </c>
    </row>
    <row r="50" spans="2:3" x14ac:dyDescent="0.3">
      <c r="B50" s="49" t="s">
        <v>62</v>
      </c>
      <c r="C50" s="50">
        <v>613</v>
      </c>
    </row>
    <row r="51" spans="2:3" x14ac:dyDescent="0.3">
      <c r="B51" s="49" t="s">
        <v>63</v>
      </c>
      <c r="C51" s="50">
        <v>133</v>
      </c>
    </row>
    <row r="52" spans="2:3" x14ac:dyDescent="0.3">
      <c r="B52" s="49" t="s">
        <v>64</v>
      </c>
      <c r="C52" s="50">
        <v>699</v>
      </c>
    </row>
    <row r="53" spans="2:3" x14ac:dyDescent="0.3">
      <c r="B53" s="49" t="s">
        <v>65</v>
      </c>
      <c r="C53" s="50">
        <v>69</v>
      </c>
    </row>
    <row r="54" spans="2:3" x14ac:dyDescent="0.3">
      <c r="B54" s="49" t="s">
        <v>66</v>
      </c>
      <c r="C54" s="50">
        <v>7638</v>
      </c>
    </row>
    <row r="55" spans="2:3" x14ac:dyDescent="0.3">
      <c r="B55" s="49" t="s">
        <v>67</v>
      </c>
      <c r="C55" s="50">
        <v>1438</v>
      </c>
    </row>
    <row r="56" spans="2:3" x14ac:dyDescent="0.3">
      <c r="B56" s="49" t="s">
        <v>68</v>
      </c>
      <c r="C56" s="50">
        <v>188</v>
      </c>
    </row>
    <row r="57" spans="2:3" x14ac:dyDescent="0.3">
      <c r="B57" s="49" t="s">
        <v>69</v>
      </c>
      <c r="C57" s="50">
        <v>3050</v>
      </c>
    </row>
    <row r="58" spans="2:3" x14ac:dyDescent="0.3">
      <c r="B58" s="49" t="s">
        <v>70</v>
      </c>
      <c r="C58" s="50">
        <v>704</v>
      </c>
    </row>
    <row r="59" spans="2:3" x14ac:dyDescent="0.3">
      <c r="B59" s="49" t="s">
        <v>71</v>
      </c>
      <c r="C59" s="50">
        <v>71</v>
      </c>
    </row>
    <row r="60" spans="2:3" x14ac:dyDescent="0.3">
      <c r="B60" s="49" t="s">
        <v>72</v>
      </c>
      <c r="C60" s="50">
        <v>95</v>
      </c>
    </row>
    <row r="61" spans="2:3" x14ac:dyDescent="0.3">
      <c r="B61" s="49" t="s">
        <v>73</v>
      </c>
      <c r="C61" s="50">
        <v>66</v>
      </c>
    </row>
    <row r="62" spans="2:3" x14ac:dyDescent="0.3">
      <c r="B62" s="49" t="s">
        <v>74</v>
      </c>
      <c r="C62" s="50">
        <v>2299</v>
      </c>
    </row>
    <row r="63" spans="2:3" x14ac:dyDescent="0.3">
      <c r="B63" s="49" t="s">
        <v>75</v>
      </c>
      <c r="C63" s="50">
        <v>144</v>
      </c>
    </row>
    <row r="64" spans="2:3" x14ac:dyDescent="0.3">
      <c r="B64" s="49" t="s">
        <v>76</v>
      </c>
      <c r="C64" s="50">
        <v>109</v>
      </c>
    </row>
    <row r="65" spans="2:3" x14ac:dyDescent="0.3">
      <c r="B65" s="49" t="s">
        <v>77</v>
      </c>
      <c r="C65" s="50">
        <v>618</v>
      </c>
    </row>
    <row r="66" spans="2:3" x14ac:dyDescent="0.3">
      <c r="B66" s="49" t="s">
        <v>78</v>
      </c>
      <c r="C66" s="50">
        <v>226</v>
      </c>
    </row>
    <row r="67" spans="2:3" x14ac:dyDescent="0.3">
      <c r="B67" s="49" t="s">
        <v>79</v>
      </c>
      <c r="C67" s="50">
        <v>244</v>
      </c>
    </row>
    <row r="68" spans="2:3" x14ac:dyDescent="0.3">
      <c r="B68" s="49" t="s">
        <v>80</v>
      </c>
      <c r="C68" s="50">
        <v>244</v>
      </c>
    </row>
    <row r="69" spans="2:3" x14ac:dyDescent="0.3">
      <c r="B69" s="49" t="s">
        <v>81</v>
      </c>
      <c r="C69" s="50">
        <v>204</v>
      </c>
    </row>
    <row r="70" spans="2:3" x14ac:dyDescent="0.3">
      <c r="B70" s="49" t="s">
        <v>82</v>
      </c>
      <c r="C70" s="50">
        <v>182</v>
      </c>
    </row>
    <row r="71" spans="2:3" x14ac:dyDescent="0.3">
      <c r="B71" s="49" t="s">
        <v>83</v>
      </c>
      <c r="C71" s="50">
        <v>1284</v>
      </c>
    </row>
    <row r="72" spans="2:3" x14ac:dyDescent="0.3">
      <c r="B72" s="49" t="s">
        <v>84</v>
      </c>
      <c r="C72" s="50">
        <v>140</v>
      </c>
    </row>
    <row r="73" spans="2:3" x14ac:dyDescent="0.3">
      <c r="B73" s="49" t="s">
        <v>85</v>
      </c>
      <c r="C73" s="50">
        <v>711</v>
      </c>
    </row>
    <row r="74" spans="2:3" x14ac:dyDescent="0.3">
      <c r="B74" s="49" t="s">
        <v>86</v>
      </c>
      <c r="C74" s="50">
        <v>400</v>
      </c>
    </row>
    <row r="75" spans="2:3" x14ac:dyDescent="0.3">
      <c r="B75" s="49" t="s">
        <v>87</v>
      </c>
      <c r="C75" s="50">
        <v>329</v>
      </c>
    </row>
    <row r="76" spans="2:3" x14ac:dyDescent="0.3">
      <c r="B76" s="49" t="s">
        <v>88</v>
      </c>
      <c r="C76" s="50">
        <v>411</v>
      </c>
    </row>
    <row r="77" spans="2:3" x14ac:dyDescent="0.3">
      <c r="B77" s="49" t="s">
        <v>89</v>
      </c>
      <c r="C77" s="50">
        <v>55</v>
      </c>
    </row>
    <row r="78" spans="2:3" x14ac:dyDescent="0.3">
      <c r="B78" s="49" t="s">
        <v>90</v>
      </c>
      <c r="C78" s="50">
        <v>31</v>
      </c>
    </row>
    <row r="79" spans="2:3" x14ac:dyDescent="0.3">
      <c r="B79" s="49" t="s">
        <v>91</v>
      </c>
      <c r="C79" s="50">
        <v>144</v>
      </c>
    </row>
    <row r="80" spans="2:3" x14ac:dyDescent="0.3">
      <c r="B80" s="49" t="s">
        <v>92</v>
      </c>
      <c r="C80" s="50">
        <v>412</v>
      </c>
    </row>
    <row r="81" spans="2:3" x14ac:dyDescent="0.3">
      <c r="B81" s="49" t="s">
        <v>93</v>
      </c>
      <c r="C81" s="50">
        <v>209</v>
      </c>
    </row>
    <row r="82" spans="2:3" x14ac:dyDescent="0.3">
      <c r="B82" s="49" t="s">
        <v>94</v>
      </c>
      <c r="C82" s="50">
        <v>182</v>
      </c>
    </row>
    <row r="83" spans="2:3" x14ac:dyDescent="0.3">
      <c r="B83" s="49" t="s">
        <v>95</v>
      </c>
      <c r="C83" s="50">
        <v>186</v>
      </c>
    </row>
    <row r="84" spans="2:3" x14ac:dyDescent="0.3">
      <c r="B84" s="49" t="s">
        <v>96</v>
      </c>
      <c r="C84" s="50">
        <v>1520</v>
      </c>
    </row>
    <row r="85" spans="2:3" x14ac:dyDescent="0.3">
      <c r="B85" s="49" t="s">
        <v>97</v>
      </c>
      <c r="C85" s="50">
        <v>444</v>
      </c>
    </row>
    <row r="86" spans="2:3" x14ac:dyDescent="0.3">
      <c r="B86" s="49" t="s">
        <v>98</v>
      </c>
      <c r="C86" s="50">
        <v>58</v>
      </c>
    </row>
    <row r="87" spans="2:3" x14ac:dyDescent="0.3">
      <c r="B87" s="49" t="s">
        <v>99</v>
      </c>
      <c r="C87" s="50">
        <v>83</v>
      </c>
    </row>
    <row r="88" spans="2:3" x14ac:dyDescent="0.3">
      <c r="B88" s="49" t="s">
        <v>100</v>
      </c>
      <c r="C88" s="50">
        <v>101</v>
      </c>
    </row>
    <row r="89" spans="2:3" x14ac:dyDescent="0.3">
      <c r="B89" s="49" t="s">
        <v>101</v>
      </c>
      <c r="C89" s="50">
        <v>622</v>
      </c>
    </row>
    <row r="90" spans="2:3" x14ac:dyDescent="0.3">
      <c r="B90" s="49" t="s">
        <v>102</v>
      </c>
      <c r="C90" s="50">
        <v>157</v>
      </c>
    </row>
    <row r="91" spans="2:3" x14ac:dyDescent="0.3">
      <c r="B91" s="49" t="s">
        <v>103</v>
      </c>
      <c r="C91" s="50">
        <v>105</v>
      </c>
    </row>
    <row r="92" spans="2:3" x14ac:dyDescent="0.3">
      <c r="B92" s="49" t="s">
        <v>104</v>
      </c>
      <c r="C92" s="50">
        <v>446</v>
      </c>
    </row>
    <row r="93" spans="2:3" x14ac:dyDescent="0.3">
      <c r="B93" s="49" t="s">
        <v>105</v>
      </c>
      <c r="C93" s="50">
        <v>245</v>
      </c>
    </row>
    <row r="94" spans="2:3" x14ac:dyDescent="0.3">
      <c r="B94" s="49" t="s">
        <v>106</v>
      </c>
      <c r="C94" s="50">
        <v>1337</v>
      </c>
    </row>
    <row r="95" spans="2:3" x14ac:dyDescent="0.3">
      <c r="B95" s="49" t="s">
        <v>107</v>
      </c>
      <c r="C95" s="50">
        <v>149</v>
      </c>
    </row>
    <row r="96" spans="2:3" x14ac:dyDescent="0.3">
      <c r="B96" s="49" t="s">
        <v>108</v>
      </c>
      <c r="C96" s="50">
        <v>224</v>
      </c>
    </row>
    <row r="97" spans="2:3" x14ac:dyDescent="0.3">
      <c r="B97" s="49" t="s">
        <v>109</v>
      </c>
      <c r="C97" s="50">
        <v>567</v>
      </c>
    </row>
    <row r="98" spans="2:3" x14ac:dyDescent="0.3">
      <c r="B98" s="49" t="s">
        <v>110</v>
      </c>
      <c r="C98" s="50">
        <v>510</v>
      </c>
    </row>
    <row r="99" spans="2:3" x14ac:dyDescent="0.3">
      <c r="B99" s="49" t="s">
        <v>111</v>
      </c>
      <c r="C99" s="50">
        <v>200</v>
      </c>
    </row>
    <row r="100" spans="2:3" x14ac:dyDescent="0.3">
      <c r="B100" s="49" t="s">
        <v>112</v>
      </c>
      <c r="C100" s="50">
        <v>312</v>
      </c>
    </row>
    <row r="101" spans="2:3" x14ac:dyDescent="0.3">
      <c r="B101" s="49" t="s">
        <v>113</v>
      </c>
      <c r="C101" s="50">
        <v>152</v>
      </c>
    </row>
    <row r="102" spans="2:3" x14ac:dyDescent="0.3">
      <c r="B102" s="49" t="s">
        <v>114</v>
      </c>
      <c r="C102" s="50">
        <v>76</v>
      </c>
    </row>
    <row r="103" spans="2:3" x14ac:dyDescent="0.3">
      <c r="B103" s="49" t="s">
        <v>115</v>
      </c>
      <c r="C103" s="50">
        <v>182</v>
      </c>
    </row>
    <row r="104" spans="2:3" x14ac:dyDescent="0.3">
      <c r="B104" s="49" t="s">
        <v>116</v>
      </c>
      <c r="C104" s="50">
        <v>115</v>
      </c>
    </row>
    <row r="105" spans="2:3" x14ac:dyDescent="0.3">
      <c r="B105" s="49" t="s">
        <v>117</v>
      </c>
      <c r="C105" s="50">
        <v>150</v>
      </c>
    </row>
    <row r="106" spans="2:3" x14ac:dyDescent="0.3">
      <c r="B106" s="49" t="s">
        <v>118</v>
      </c>
      <c r="C106" s="50">
        <v>139</v>
      </c>
    </row>
    <row r="107" spans="2:3" x14ac:dyDescent="0.3">
      <c r="B107" s="49" t="s">
        <v>119</v>
      </c>
      <c r="C107" s="50">
        <v>271</v>
      </c>
    </row>
    <row r="108" spans="2:3" x14ac:dyDescent="0.3">
      <c r="B108" s="49" t="s">
        <v>120</v>
      </c>
      <c r="C108" s="50">
        <v>241</v>
      </c>
    </row>
    <row r="109" spans="2:3" x14ac:dyDescent="0.3">
      <c r="B109" s="49" t="s">
        <v>121</v>
      </c>
      <c r="C109" s="50">
        <v>222</v>
      </c>
    </row>
    <row r="110" spans="2:3" x14ac:dyDescent="0.3">
      <c r="B110" s="49" t="s">
        <v>122</v>
      </c>
      <c r="C110" s="50">
        <v>124</v>
      </c>
    </row>
    <row r="111" spans="2:3" x14ac:dyDescent="0.3">
      <c r="B111" s="49" t="s">
        <v>123</v>
      </c>
      <c r="C111" s="50">
        <v>309</v>
      </c>
    </row>
    <row r="112" spans="2:3" x14ac:dyDescent="0.3">
      <c r="B112" s="49" t="s">
        <v>124</v>
      </c>
      <c r="C112" s="50">
        <v>135</v>
      </c>
    </row>
    <row r="113" spans="2:3" x14ac:dyDescent="0.3">
      <c r="B113" s="49" t="s">
        <v>125</v>
      </c>
      <c r="C113" s="50">
        <v>1365</v>
      </c>
    </row>
    <row r="114" spans="2:3" x14ac:dyDescent="0.3">
      <c r="B114" s="49" t="s">
        <v>126</v>
      </c>
      <c r="C114" s="50">
        <v>159</v>
      </c>
    </row>
    <row r="115" spans="2:3" x14ac:dyDescent="0.3">
      <c r="B115" s="49" t="s">
        <v>127</v>
      </c>
      <c r="C115" s="50">
        <v>72</v>
      </c>
    </row>
    <row r="116" spans="2:3" x14ac:dyDescent="0.3">
      <c r="B116" s="49" t="s">
        <v>128</v>
      </c>
      <c r="C116" s="50">
        <v>182</v>
      </c>
    </row>
    <row r="117" spans="2:3" x14ac:dyDescent="0.3">
      <c r="B117" s="49" t="s">
        <v>129</v>
      </c>
      <c r="C117" s="50">
        <v>149</v>
      </c>
    </row>
    <row r="118" spans="2:3" x14ac:dyDescent="0.3">
      <c r="B118" s="49" t="s">
        <v>130</v>
      </c>
      <c r="C118" s="50">
        <v>183</v>
      </c>
    </row>
    <row r="119" spans="2:3" x14ac:dyDescent="0.3">
      <c r="B119" s="49" t="s">
        <v>131</v>
      </c>
      <c r="C119" s="50">
        <v>142</v>
      </c>
    </row>
    <row r="120" spans="2:3" x14ac:dyDescent="0.3">
      <c r="B120" s="49" t="s">
        <v>132</v>
      </c>
      <c r="C120" s="50">
        <v>100</v>
      </c>
    </row>
    <row r="121" spans="2:3" x14ac:dyDescent="0.3">
      <c r="B121" s="49" t="s">
        <v>133</v>
      </c>
      <c r="C121" s="50">
        <v>196</v>
      </c>
    </row>
    <row r="122" spans="2:3" x14ac:dyDescent="0.3">
      <c r="B122" s="49" t="s">
        <v>134</v>
      </c>
      <c r="C122" s="50">
        <v>337</v>
      </c>
    </row>
    <row r="123" spans="2:3" x14ac:dyDescent="0.3">
      <c r="B123" s="49" t="s">
        <v>135</v>
      </c>
      <c r="C123" s="50">
        <v>84</v>
      </c>
    </row>
    <row r="124" spans="2:3" x14ac:dyDescent="0.3">
      <c r="B124" s="49" t="s">
        <v>136</v>
      </c>
      <c r="C124" s="50">
        <v>144458</v>
      </c>
    </row>
    <row r="125" spans="2:3" x14ac:dyDescent="0.3">
      <c r="B125" s="49" t="s">
        <v>137</v>
      </c>
      <c r="C125" s="50">
        <v>1146</v>
      </c>
    </row>
    <row r="126" spans="2:3" x14ac:dyDescent="0.3">
      <c r="B126" s="49" t="s">
        <v>138</v>
      </c>
      <c r="C126" s="50">
        <v>364</v>
      </c>
    </row>
    <row r="127" spans="2:3" x14ac:dyDescent="0.3">
      <c r="B127" s="49" t="s">
        <v>139</v>
      </c>
      <c r="C127" s="50">
        <v>205</v>
      </c>
    </row>
    <row r="128" spans="2:3" x14ac:dyDescent="0.3">
      <c r="B128" s="49" t="s">
        <v>140</v>
      </c>
      <c r="C128" s="50">
        <v>270</v>
      </c>
    </row>
    <row r="129" spans="2:3" x14ac:dyDescent="0.3">
      <c r="B129" s="49" t="s">
        <v>141</v>
      </c>
      <c r="C129" s="50">
        <v>146</v>
      </c>
    </row>
    <row r="130" spans="2:3" x14ac:dyDescent="0.3">
      <c r="B130" s="49" t="s">
        <v>142</v>
      </c>
      <c r="C130" s="50">
        <v>92</v>
      </c>
    </row>
    <row r="131" spans="2:3" x14ac:dyDescent="0.3">
      <c r="B131" s="49" t="s">
        <v>143</v>
      </c>
      <c r="C131" s="50">
        <v>51</v>
      </c>
    </row>
    <row r="132" spans="2:3" x14ac:dyDescent="0.3">
      <c r="B132" s="49" t="s">
        <v>144</v>
      </c>
      <c r="C132" s="50">
        <v>113</v>
      </c>
    </row>
    <row r="133" spans="2:3" x14ac:dyDescent="0.3">
      <c r="B133" s="49" t="s">
        <v>145</v>
      </c>
      <c r="C133" s="50">
        <v>95</v>
      </c>
    </row>
    <row r="134" spans="2:3" x14ac:dyDescent="0.3">
      <c r="B134" s="49" t="s">
        <v>146</v>
      </c>
      <c r="C134" s="50">
        <v>14707</v>
      </c>
    </row>
    <row r="135" spans="2:3" x14ac:dyDescent="0.3">
      <c r="B135" s="49" t="s">
        <v>147</v>
      </c>
      <c r="C135" s="50">
        <v>229</v>
      </c>
    </row>
    <row r="136" spans="2:3" x14ac:dyDescent="0.3">
      <c r="B136" s="49" t="s">
        <v>148</v>
      </c>
      <c r="C136" s="50">
        <v>101</v>
      </c>
    </row>
    <row r="137" spans="2:3" x14ac:dyDescent="0.3">
      <c r="B137" s="49" t="s">
        <v>149</v>
      </c>
      <c r="C137" s="50">
        <v>155</v>
      </c>
    </row>
    <row r="138" spans="2:3" x14ac:dyDescent="0.3">
      <c r="B138" s="49" t="s">
        <v>150</v>
      </c>
      <c r="C138" s="50">
        <v>164</v>
      </c>
    </row>
    <row r="139" spans="2:3" x14ac:dyDescent="0.3">
      <c r="B139" s="49" t="s">
        <v>151</v>
      </c>
      <c r="C139" s="50">
        <v>99</v>
      </c>
    </row>
    <row r="140" spans="2:3" x14ac:dyDescent="0.3">
      <c r="B140" s="49" t="s">
        <v>152</v>
      </c>
      <c r="C140" s="50">
        <v>787</v>
      </c>
    </row>
    <row r="141" spans="2:3" x14ac:dyDescent="0.3">
      <c r="B141" s="49" t="s">
        <v>153</v>
      </c>
      <c r="C141" s="50">
        <v>196</v>
      </c>
    </row>
    <row r="142" spans="2:3" x14ac:dyDescent="0.3">
      <c r="B142" s="49" t="s">
        <v>154</v>
      </c>
      <c r="C142" s="50">
        <v>98</v>
      </c>
    </row>
    <row r="143" spans="2:3" x14ac:dyDescent="0.3">
      <c r="B143" s="49" t="s">
        <v>155</v>
      </c>
      <c r="C143" s="50">
        <v>3213</v>
      </c>
    </row>
    <row r="144" spans="2:3" x14ac:dyDescent="0.3">
      <c r="B144" s="49" t="s">
        <v>156</v>
      </c>
      <c r="C144" s="50">
        <v>512</v>
      </c>
    </row>
    <row r="145" spans="2:3" x14ac:dyDescent="0.3">
      <c r="B145" s="49" t="s">
        <v>157</v>
      </c>
      <c r="C145" s="50">
        <v>186</v>
      </c>
    </row>
    <row r="146" spans="2:3" x14ac:dyDescent="0.3">
      <c r="B146" s="49" t="s">
        <v>158</v>
      </c>
      <c r="C146" s="50">
        <v>309</v>
      </c>
    </row>
    <row r="147" spans="2:3" x14ac:dyDescent="0.3">
      <c r="B147" s="49" t="s">
        <v>159</v>
      </c>
      <c r="C147" s="50">
        <v>404</v>
      </c>
    </row>
    <row r="148" spans="2:3" x14ac:dyDescent="0.3">
      <c r="B148" s="49" t="s">
        <v>160</v>
      </c>
      <c r="C148" s="50">
        <v>59</v>
      </c>
    </row>
    <row r="149" spans="2:3" x14ac:dyDescent="0.3">
      <c r="B149" s="49" t="s">
        <v>161</v>
      </c>
      <c r="C149" s="50">
        <v>109</v>
      </c>
    </row>
    <row r="150" spans="2:3" x14ac:dyDescent="0.3">
      <c r="B150" s="49" t="s">
        <v>162</v>
      </c>
      <c r="C150" s="50">
        <v>265</v>
      </c>
    </row>
    <row r="151" spans="2:3" x14ac:dyDescent="0.3">
      <c r="B151" s="49" t="s">
        <v>163</v>
      </c>
      <c r="C151" s="50">
        <v>220</v>
      </c>
    </row>
    <row r="152" spans="2:3" x14ac:dyDescent="0.3">
      <c r="B152" s="49" t="s">
        <v>164</v>
      </c>
      <c r="C152" s="50">
        <v>146</v>
      </c>
    </row>
    <row r="153" spans="2:3" x14ac:dyDescent="0.3">
      <c r="B153" s="49" t="s">
        <v>165</v>
      </c>
      <c r="C153" s="50">
        <v>274</v>
      </c>
    </row>
    <row r="154" spans="2:3" x14ac:dyDescent="0.3">
      <c r="B154" s="49" t="s">
        <v>166</v>
      </c>
      <c r="C154" s="50">
        <v>545</v>
      </c>
    </row>
    <row r="155" spans="2:3" x14ac:dyDescent="0.3">
      <c r="B155" s="49" t="s">
        <v>167</v>
      </c>
      <c r="C155" s="50">
        <v>218</v>
      </c>
    </row>
    <row r="156" spans="2:3" x14ac:dyDescent="0.3">
      <c r="B156" s="49" t="s">
        <v>168</v>
      </c>
      <c r="C156" s="50">
        <v>110</v>
      </c>
    </row>
    <row r="157" spans="2:3" x14ac:dyDescent="0.3">
      <c r="B157" s="49" t="s">
        <v>169</v>
      </c>
      <c r="C157" s="50">
        <v>7669</v>
      </c>
    </row>
    <row r="158" spans="2:3" x14ac:dyDescent="0.3">
      <c r="B158" s="49" t="s">
        <v>170</v>
      </c>
      <c r="C158" s="50">
        <v>6720</v>
      </c>
    </row>
    <row r="159" spans="2:3" x14ac:dyDescent="0.3">
      <c r="B159" s="49" t="s">
        <v>171</v>
      </c>
      <c r="C159" s="50">
        <v>154</v>
      </c>
    </row>
    <row r="160" spans="2:3" x14ac:dyDescent="0.3">
      <c r="B160" s="49" t="s">
        <v>172</v>
      </c>
      <c r="C160" s="50">
        <v>22</v>
      </c>
    </row>
    <row r="161" spans="2:3" x14ac:dyDescent="0.3">
      <c r="B161" s="49" t="s">
        <v>173</v>
      </c>
      <c r="C161" s="50">
        <v>138</v>
      </c>
    </row>
    <row r="162" spans="2:3" x14ac:dyDescent="0.3">
      <c r="B162" s="49" t="s">
        <v>174</v>
      </c>
      <c r="C162" s="50">
        <v>298</v>
      </c>
    </row>
    <row r="163" spans="2:3" x14ac:dyDescent="0.3">
      <c r="B163" s="49" t="s">
        <v>175</v>
      </c>
      <c r="C163" s="50">
        <v>140</v>
      </c>
    </row>
    <row r="164" spans="2:3" x14ac:dyDescent="0.3">
      <c r="B164" s="49" t="s">
        <v>176</v>
      </c>
      <c r="C164" s="50">
        <v>192</v>
      </c>
    </row>
    <row r="165" spans="2:3" x14ac:dyDescent="0.3">
      <c r="B165" s="49" t="s">
        <v>177</v>
      </c>
      <c r="C165" s="50">
        <v>49</v>
      </c>
    </row>
  </sheetData>
  <mergeCells count="3">
    <mergeCell ref="C6:E6"/>
    <mergeCell ref="C8:E8"/>
    <mergeCell ref="C10:E10"/>
  </mergeCells>
  <hyperlinks>
    <hyperlink ref="A7" location="Indice!A1" display="Índice" xr:uid="{E96CB8CB-7F08-4804-9C1C-295A0931B30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983B-CB10-4AA4-8FBC-EFED76187C4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239664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178</v>
      </c>
      <c r="D13" s="26">
        <v>0.52557747513185127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179</v>
      </c>
      <c r="D15" s="26">
        <v>6.8199646171306499E-2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180</v>
      </c>
      <c r="C17" s="21"/>
      <c r="D17" s="26">
        <v>0.58986367707054965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53.107016322784439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181</v>
      </c>
      <c r="H24" s="42"/>
      <c r="I24" s="58"/>
      <c r="J24" s="26">
        <v>0.255357500500701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182</v>
      </c>
      <c r="H26" s="42"/>
      <c r="J26" s="53">
        <v>1342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183</v>
      </c>
      <c r="H28" s="59"/>
      <c r="I28" s="59"/>
      <c r="J28" s="53">
        <v>719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184</v>
      </c>
      <c r="H30" s="42"/>
      <c r="J30" s="53">
        <v>2430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185</v>
      </c>
      <c r="H32" s="42"/>
      <c r="J32" s="53">
        <v>-1088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186</v>
      </c>
      <c r="H34" s="60"/>
      <c r="I34" s="60" t="s">
        <v>187</v>
      </c>
      <c r="J34" s="60"/>
      <c r="K34" s="23"/>
    </row>
    <row r="35" spans="1:11" ht="14" x14ac:dyDescent="0.3">
      <c r="A35" s="20"/>
      <c r="C35" s="42"/>
      <c r="G35" s="61">
        <v>30142</v>
      </c>
      <c r="H35" s="61"/>
      <c r="I35" s="61">
        <v>34850</v>
      </c>
      <c r="J35" s="61"/>
      <c r="K35" s="23"/>
    </row>
    <row r="36" spans="1:11" ht="14" x14ac:dyDescent="0.3">
      <c r="A36" s="20"/>
      <c r="C36" s="42"/>
      <c r="G36" s="62" t="s">
        <v>188</v>
      </c>
      <c r="H36" s="62" t="s">
        <v>189</v>
      </c>
      <c r="I36" s="62" t="s">
        <v>188</v>
      </c>
      <c r="J36" s="62" t="s">
        <v>189</v>
      </c>
      <c r="K36" s="23"/>
    </row>
    <row r="37" spans="1:11" ht="14" x14ac:dyDescent="0.3">
      <c r="A37" s="20"/>
      <c r="B37" s="21" t="s">
        <v>190</v>
      </c>
      <c r="C37" s="42"/>
      <c r="G37" s="63">
        <v>15465</v>
      </c>
      <c r="H37" s="63">
        <v>14677</v>
      </c>
      <c r="I37" s="63">
        <v>17947</v>
      </c>
      <c r="J37" s="63">
        <v>16903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25F7938-27F8-4694-8364-BD3013EE5F6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14AF-980A-48E4-83D3-9C8855481EB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191</v>
      </c>
      <c r="C11" s="65">
        <v>223319</v>
      </c>
      <c r="D11" s="66"/>
      <c r="E11" s="67" t="s">
        <v>192</v>
      </c>
      <c r="F11" s="65">
        <v>16345</v>
      </c>
      <c r="G11" s="67" t="s">
        <v>193</v>
      </c>
      <c r="H11" s="66"/>
      <c r="I11" s="65">
        <v>3722</v>
      </c>
      <c r="J11" s="67" t="s">
        <v>194</v>
      </c>
      <c r="K11" s="68">
        <v>1958</v>
      </c>
    </row>
    <row r="12" spans="1:11" ht="30.75" customHeight="1" thickBot="1" x14ac:dyDescent="0.35">
      <c r="B12" s="64" t="s">
        <v>195</v>
      </c>
      <c r="C12" s="65">
        <v>9414</v>
      </c>
      <c r="D12" s="67"/>
      <c r="E12" s="67" t="s">
        <v>196</v>
      </c>
      <c r="F12" s="65">
        <v>1240</v>
      </c>
      <c r="G12" s="67" t="s">
        <v>197</v>
      </c>
      <c r="H12" s="67"/>
      <c r="I12" s="65">
        <v>8</v>
      </c>
      <c r="J12" s="67" t="s">
        <v>198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199</v>
      </c>
      <c r="C14" s="71"/>
      <c r="D14" s="71"/>
      <c r="E14" s="72"/>
      <c r="G14" s="73" t="s">
        <v>200</v>
      </c>
      <c r="H14" s="74"/>
      <c r="I14" s="75">
        <f>'Datos Generales'!G16</f>
        <v>239664</v>
      </c>
      <c r="J14" s="69"/>
      <c r="K14" s="69"/>
    </row>
    <row r="16" spans="1:11" x14ac:dyDescent="0.3">
      <c r="B16" s="21" t="s">
        <v>201</v>
      </c>
      <c r="C16" s="76">
        <v>1908</v>
      </c>
    </row>
    <row r="17" spans="2:3" x14ac:dyDescent="0.3">
      <c r="B17" s="21" t="s">
        <v>202</v>
      </c>
      <c r="C17" s="76">
        <v>1777</v>
      </c>
    </row>
    <row r="18" spans="2:3" x14ac:dyDescent="0.3">
      <c r="B18" s="21" t="s">
        <v>203</v>
      </c>
      <c r="C18" s="76">
        <v>1568</v>
      </c>
    </row>
    <row r="19" spans="2:3" x14ac:dyDescent="0.3">
      <c r="B19" s="21" t="s">
        <v>204</v>
      </c>
      <c r="C19" s="76">
        <v>1256</v>
      </c>
    </row>
    <row r="20" spans="2:3" x14ac:dyDescent="0.3">
      <c r="B20" s="21" t="s">
        <v>205</v>
      </c>
      <c r="C20" s="76">
        <v>1155</v>
      </c>
    </row>
    <row r="21" spans="2:3" x14ac:dyDescent="0.3">
      <c r="B21" s="21" t="s">
        <v>206</v>
      </c>
      <c r="C21" s="76">
        <v>730</v>
      </c>
    </row>
    <row r="22" spans="2:3" x14ac:dyDescent="0.3">
      <c r="B22" s="21" t="s">
        <v>207</v>
      </c>
      <c r="C22" s="76">
        <v>648</v>
      </c>
    </row>
    <row r="23" spans="2:3" x14ac:dyDescent="0.3">
      <c r="B23" s="21" t="s">
        <v>208</v>
      </c>
      <c r="C23" s="76">
        <v>607</v>
      </c>
    </row>
    <row r="24" spans="2:3" x14ac:dyDescent="0.3">
      <c r="B24" s="21" t="s">
        <v>209</v>
      </c>
      <c r="C24" s="76">
        <v>574</v>
      </c>
    </row>
    <row r="25" spans="2:3" x14ac:dyDescent="0.3">
      <c r="B25" s="21" t="s">
        <v>210</v>
      </c>
      <c r="C25" s="76">
        <v>553</v>
      </c>
    </row>
    <row r="26" spans="2:3" x14ac:dyDescent="0.3">
      <c r="B26" s="21" t="s">
        <v>211</v>
      </c>
      <c r="C26" s="76">
        <v>485</v>
      </c>
    </row>
    <row r="27" spans="2:3" x14ac:dyDescent="0.3">
      <c r="B27" s="21" t="s">
        <v>212</v>
      </c>
      <c r="C27" s="76">
        <v>385</v>
      </c>
    </row>
    <row r="28" spans="2:3" x14ac:dyDescent="0.3">
      <c r="B28" s="21" t="s">
        <v>213</v>
      </c>
      <c r="C28" s="76">
        <v>327</v>
      </c>
    </row>
    <row r="29" spans="2:3" x14ac:dyDescent="0.3">
      <c r="B29" s="21" t="s">
        <v>214</v>
      </c>
      <c r="C29" s="76">
        <v>310</v>
      </c>
    </row>
    <row r="30" spans="2:3" x14ac:dyDescent="0.3">
      <c r="B30" s="21" t="s">
        <v>215</v>
      </c>
      <c r="C30" s="76">
        <v>304</v>
      </c>
    </row>
    <row r="31" spans="2:3" x14ac:dyDescent="0.3">
      <c r="B31" s="21" t="s">
        <v>216</v>
      </c>
      <c r="C31" s="76">
        <v>296</v>
      </c>
    </row>
    <row r="32" spans="2:3" x14ac:dyDescent="0.3">
      <c r="B32" s="21" t="s">
        <v>217</v>
      </c>
      <c r="C32" s="76">
        <v>270</v>
      </c>
    </row>
    <row r="33" spans="2:3" x14ac:dyDescent="0.3">
      <c r="B33" s="21" t="s">
        <v>218</v>
      </c>
      <c r="C33" s="76">
        <v>261</v>
      </c>
    </row>
    <row r="34" spans="2:3" x14ac:dyDescent="0.3">
      <c r="B34" s="21" t="s">
        <v>219</v>
      </c>
      <c r="C34" s="76">
        <v>236</v>
      </c>
    </row>
    <row r="35" spans="2:3" x14ac:dyDescent="0.3">
      <c r="B35" s="21" t="s">
        <v>220</v>
      </c>
      <c r="C35" s="76">
        <v>220</v>
      </c>
    </row>
    <row r="36" spans="2:3" x14ac:dyDescent="0.3">
      <c r="B36" s="21" t="s">
        <v>221</v>
      </c>
      <c r="C36" s="76">
        <v>200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091FFAD-C520-4426-A3A1-20B2DED27CA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847E8-5B9D-4EE0-91EC-A6BC694A4E4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222</v>
      </c>
      <c r="E12" s="78">
        <v>75555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223</v>
      </c>
      <c r="C14" s="79"/>
      <c r="D14" s="79"/>
      <c r="E14" s="78">
        <v>19383</v>
      </c>
    </row>
    <row r="15" spans="1:9" x14ac:dyDescent="0.3">
      <c r="A15" s="20"/>
      <c r="E15" s="78"/>
    </row>
    <row r="16" spans="1:9" x14ac:dyDescent="0.3">
      <c r="A16" s="20"/>
      <c r="B16" s="21" t="s">
        <v>224</v>
      </c>
      <c r="D16" s="80"/>
      <c r="E16" s="78">
        <v>13716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225</v>
      </c>
      <c r="D18" s="80"/>
      <c r="E18" s="78">
        <v>5667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226</v>
      </c>
      <c r="D20" s="80"/>
      <c r="E20" s="81">
        <v>7.4887015355340009E-2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227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228</v>
      </c>
      <c r="E26" s="86"/>
      <c r="F26" s="86"/>
      <c r="G26" s="86"/>
      <c r="H26" s="87"/>
    </row>
    <row r="27" spans="1:16" ht="15.5" thickBot="1" x14ac:dyDescent="0.35">
      <c r="C27" s="52"/>
      <c r="D27" s="88" t="s">
        <v>229</v>
      </c>
      <c r="E27" s="88" t="s">
        <v>230</v>
      </c>
      <c r="F27" s="88" t="s">
        <v>231</v>
      </c>
      <c r="G27" s="88" t="s">
        <v>232</v>
      </c>
      <c r="H27" s="88" t="s">
        <v>233</v>
      </c>
    </row>
    <row r="28" spans="1:16" ht="38.25" customHeight="1" thickBot="1" x14ac:dyDescent="0.35">
      <c r="C28" s="88" t="s">
        <v>234</v>
      </c>
      <c r="D28" s="89">
        <v>4733</v>
      </c>
      <c r="E28" s="89">
        <v>1695</v>
      </c>
      <c r="F28" s="89">
        <v>22251</v>
      </c>
      <c r="G28" s="90">
        <v>41328</v>
      </c>
      <c r="H28" s="90">
        <f>SUM(D28:G28)</f>
        <v>70007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6AC7538-9E88-49BF-9426-D8918D38370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077D-BC57-465F-99FB-AD49CD246C1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235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236</v>
      </c>
      <c r="D13" s="94"/>
      <c r="E13" s="95"/>
      <c r="H13" s="93" t="s">
        <v>237</v>
      </c>
      <c r="I13" s="94"/>
      <c r="J13" s="94"/>
      <c r="K13" s="95"/>
      <c r="L13" s="52"/>
      <c r="M13" s="52"/>
      <c r="N13" s="93" t="s">
        <v>238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239</v>
      </c>
      <c r="D14" s="98" t="s">
        <v>240</v>
      </c>
      <c r="E14" s="98" t="s">
        <v>241</v>
      </c>
      <c r="G14" s="99"/>
      <c r="H14" s="100" t="s">
        <v>229</v>
      </c>
      <c r="I14" s="101" t="s">
        <v>230</v>
      </c>
      <c r="J14" s="101" t="s">
        <v>231</v>
      </c>
      <c r="K14" s="102" t="s">
        <v>232</v>
      </c>
      <c r="L14" s="52"/>
      <c r="M14" s="52"/>
      <c r="N14" s="97" t="s">
        <v>242</v>
      </c>
      <c r="O14" s="103" t="s">
        <v>243</v>
      </c>
      <c r="P14" s="103" t="s">
        <v>244</v>
      </c>
      <c r="Q14" s="104" t="s">
        <v>245</v>
      </c>
      <c r="R14" s="23"/>
    </row>
    <row r="15" spans="1:18" ht="34.5" customHeight="1" x14ac:dyDescent="0.3">
      <c r="A15" s="20"/>
      <c r="B15" s="105" t="s">
        <v>234</v>
      </c>
      <c r="C15" s="106">
        <v>5392</v>
      </c>
      <c r="D15" s="107">
        <v>45127</v>
      </c>
      <c r="E15" s="108">
        <v>2815</v>
      </c>
      <c r="G15" s="105" t="s">
        <v>234</v>
      </c>
      <c r="H15" s="109">
        <v>473</v>
      </c>
      <c r="I15" s="107">
        <v>1262</v>
      </c>
      <c r="J15" s="107">
        <v>17235</v>
      </c>
      <c r="K15" s="110">
        <v>34364</v>
      </c>
      <c r="L15" s="111"/>
      <c r="M15" s="105" t="s">
        <v>234</v>
      </c>
      <c r="N15" s="112">
        <v>16255</v>
      </c>
      <c r="O15" s="112">
        <v>16009</v>
      </c>
      <c r="P15" s="112">
        <v>8991</v>
      </c>
      <c r="Q15" s="108">
        <v>12079</v>
      </c>
      <c r="R15" s="23"/>
    </row>
    <row r="16" spans="1:18" ht="34.5" customHeight="1" thickBot="1" x14ac:dyDescent="0.35">
      <c r="A16" s="20"/>
      <c r="B16" s="113" t="s">
        <v>246</v>
      </c>
      <c r="C16" s="114">
        <v>2227</v>
      </c>
      <c r="D16" s="115">
        <v>3885</v>
      </c>
      <c r="E16" s="116">
        <v>1918</v>
      </c>
      <c r="G16" s="113" t="s">
        <v>246</v>
      </c>
      <c r="H16" s="114">
        <v>98</v>
      </c>
      <c r="I16" s="115">
        <v>227</v>
      </c>
      <c r="J16" s="115">
        <v>2589</v>
      </c>
      <c r="K16" s="116">
        <v>5116</v>
      </c>
      <c r="L16" s="111"/>
      <c r="M16" s="113" t="s">
        <v>246</v>
      </c>
      <c r="N16" s="115">
        <v>7105</v>
      </c>
      <c r="O16" s="115">
        <v>815</v>
      </c>
      <c r="P16" s="115">
        <v>97</v>
      </c>
      <c r="Q16" s="116">
        <v>13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A55C382-6ADB-4A46-AFD5-D72FCEECC10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7EE1-E59E-49E8-B839-40E76897749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247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248</v>
      </c>
      <c r="C14" s="101" t="s">
        <v>249</v>
      </c>
      <c r="D14" s="101" t="s">
        <v>250</v>
      </c>
      <c r="E14" s="101" t="s">
        <v>251</v>
      </c>
      <c r="F14" s="101" t="s">
        <v>252</v>
      </c>
      <c r="G14" s="102" t="s">
        <v>253</v>
      </c>
      <c r="H14" s="111"/>
      <c r="I14" s="23"/>
    </row>
    <row r="15" spans="1:9" ht="32.25" customHeight="1" thickBot="1" x14ac:dyDescent="0.35">
      <c r="A15" s="20"/>
      <c r="B15" s="117">
        <v>123812</v>
      </c>
      <c r="C15" s="115">
        <v>14221</v>
      </c>
      <c r="D15" s="115">
        <v>20193</v>
      </c>
      <c r="E15" s="115">
        <v>333</v>
      </c>
      <c r="F15" s="115">
        <v>1062</v>
      </c>
      <c r="G15" s="116">
        <v>2664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254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255</v>
      </c>
      <c r="C20" s="101" t="s">
        <v>256</v>
      </c>
      <c r="D20" s="102" t="s">
        <v>257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82513</v>
      </c>
      <c r="C21" s="115">
        <v>64104</v>
      </c>
      <c r="D21" s="116">
        <v>146617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4788927-7DDD-4E3C-8AE8-4B5DC4646E8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A3A8-C932-49DA-8E14-3D3FB0EA5CA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258</v>
      </c>
      <c r="I12" s="23"/>
    </row>
    <row r="13" spans="1:9" ht="18.75" customHeight="1" x14ac:dyDescent="0.3">
      <c r="A13" s="20"/>
      <c r="B13" s="119" t="s">
        <v>259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260</v>
      </c>
      <c r="D15" s="101" t="s">
        <v>261</v>
      </c>
      <c r="E15" s="101" t="s">
        <v>262</v>
      </c>
      <c r="F15" s="101" t="s">
        <v>263</v>
      </c>
      <c r="G15" s="120" t="s">
        <v>264</v>
      </c>
      <c r="H15" s="102" t="s">
        <v>233</v>
      </c>
      <c r="I15" s="23"/>
    </row>
    <row r="16" spans="1:9" ht="33.75" customHeight="1" x14ac:dyDescent="0.3">
      <c r="A16" s="20"/>
      <c r="B16" s="121" t="s">
        <v>265</v>
      </c>
      <c r="C16" s="122">
        <v>63</v>
      </c>
      <c r="D16" s="122">
        <v>4</v>
      </c>
      <c r="E16" s="122">
        <v>146</v>
      </c>
      <c r="F16" s="122">
        <v>126</v>
      </c>
      <c r="G16" s="123">
        <v>11</v>
      </c>
      <c r="H16" s="124">
        <v>350</v>
      </c>
      <c r="I16" s="23"/>
    </row>
    <row r="17" spans="1:9" ht="32.25" customHeight="1" thickBot="1" x14ac:dyDescent="0.35">
      <c r="A17" s="20"/>
      <c r="B17" s="125" t="s">
        <v>266</v>
      </c>
      <c r="C17" s="115">
        <v>69</v>
      </c>
      <c r="D17" s="115">
        <v>6</v>
      </c>
      <c r="E17" s="115">
        <v>144</v>
      </c>
      <c r="F17" s="115">
        <v>128</v>
      </c>
      <c r="G17" s="126">
        <v>12</v>
      </c>
      <c r="H17" s="116">
        <v>359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267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260</v>
      </c>
      <c r="D21" s="101" t="s">
        <v>268</v>
      </c>
      <c r="E21" s="101" t="s">
        <v>269</v>
      </c>
      <c r="F21" s="101" t="s">
        <v>270</v>
      </c>
      <c r="G21" s="120" t="s">
        <v>271</v>
      </c>
      <c r="H21" s="102" t="s">
        <v>233</v>
      </c>
      <c r="I21" s="23"/>
    </row>
    <row r="22" spans="1:9" ht="33.75" customHeight="1" x14ac:dyDescent="0.3">
      <c r="A22" s="20"/>
      <c r="B22" s="121" t="s">
        <v>265</v>
      </c>
      <c r="C22" s="122">
        <v>1117</v>
      </c>
      <c r="D22" s="122">
        <v>1346</v>
      </c>
      <c r="E22" s="122">
        <v>8626</v>
      </c>
      <c r="F22" s="122">
        <v>1197</v>
      </c>
      <c r="G22" s="123">
        <v>485</v>
      </c>
      <c r="H22" s="124">
        <v>12771</v>
      </c>
      <c r="I22" s="23"/>
    </row>
    <row r="23" spans="1:9" ht="32.25" customHeight="1" thickBot="1" x14ac:dyDescent="0.35">
      <c r="A23" s="20"/>
      <c r="B23" s="125" t="s">
        <v>266</v>
      </c>
      <c r="C23" s="115">
        <v>1087</v>
      </c>
      <c r="D23" s="115">
        <v>1985</v>
      </c>
      <c r="E23" s="115">
        <v>9089</v>
      </c>
      <c r="F23" s="115">
        <v>1215</v>
      </c>
      <c r="G23" s="126">
        <v>728</v>
      </c>
      <c r="H23" s="116">
        <v>14104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BB36E11-4F4B-4DD8-AE45-72A658038D6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2025-06-02T10:22:09Z</dcterms:modified>
</cp:coreProperties>
</file>